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50410004MAC_87.605\"/>
    </mc:Choice>
  </mc:AlternateContent>
  <xr:revisionPtr revIDLastSave="0" documentId="13_ncr:1_{8675F82D-3F4E-40F1-BEDE-F700CD6C890D}" xr6:coauthVersionLast="47" xr6:coauthVersionMax="47" xr10:uidLastSave="{00000000-0000-0000-0000-000000000000}"/>
  <bookViews>
    <workbookView xWindow="-120" yWindow="-120" windowWidth="20730" windowHeight="11040" xr2:uid="{2E3F585C-F042-4103-9F58-5EEBFD59FE99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2" localSheetId="0">#REF!</definedName>
    <definedName name="_2" localSheetId="3">#REF!</definedName>
    <definedName name="_2" localSheetId="1">#REF!</definedName>
    <definedName name="_2">#REF!</definedName>
    <definedName name="_xlnm._FilterDatabase" localSheetId="3" hidden="1">'COMPOSIÇÃO DAS DESPESAS'!$A$5:$G$13</definedName>
    <definedName name="A" localSheetId="0">#REF!</definedName>
    <definedName name="A" localSheetId="3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DESPESAS'!$A$1:$G$13</definedName>
    <definedName name="_xlnm.Print_Area" localSheetId="2">'FLUXO DE CAIXA'!$A$1:$B$17</definedName>
    <definedName name="_xlnm.Print_Area" localSheetId="1">'ORDEM BANCÁRIA'!$A$1:$J$31</definedName>
    <definedName name="B" localSheetId="0">#REF!</definedName>
    <definedName name="B" localSheetId="3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[3]RecProprios!$E$1:$E$65536</definedName>
    <definedName name="Despesas">[4]RecProprios!$E$1:$E$65536</definedName>
    <definedName name="E" localSheetId="0">#REF!</definedName>
    <definedName name="E" localSheetId="3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[3]Tabelas!$D$1:$D$3</definedName>
    <definedName name="Fonte">[4]Tabelas!$D$1:$D$3</definedName>
    <definedName name="fppfpfpfp" localSheetId="0">#REF!</definedName>
    <definedName name="fppfpfpfp" localSheetId="3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[3]Tabelas!$F$1:$F$13</definedName>
    <definedName name="LeiAutorizadora">[4]Tabelas!$F$1:$F$13</definedName>
    <definedName name="LL" localSheetId="0">#REF!</definedName>
    <definedName name="LL" localSheetId="3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[3]Tabelas!$A$1:$A$6</definedName>
    <definedName name="NatDesp">[4]Tabelas!$A$1:$A$6</definedName>
    <definedName name="o" localSheetId="0">#REF!</definedName>
    <definedName name="o" localSheetId="3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[5]Plan1!$J$5:$K$1422</definedName>
    <definedName name="tbEspTit">[5]Plan1!$A$5:$B$7</definedName>
    <definedName name="tbTpReceita">[5]Plan1!$D$5:$E$10</definedName>
    <definedName name="_xlnm.Print_Titles" localSheetId="3">'COMPOSIÇÃO DAS DESPESAS'!$1:$5</definedName>
    <definedName name="UGE" localSheetId="3">[3]Tabelas!$E$1:$E$3</definedName>
    <definedName name="UGE">[4]Tabelas!$E$1:$E$3</definedName>
    <definedName name="z" localSheetId="0">#REF!</definedName>
    <definedName name="z" localSheetId="3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" i="4" l="1"/>
  <c r="B12" i="3"/>
  <c r="B14" i="3" s="1"/>
  <c r="B16" i="3" s="1"/>
  <c r="B9" i="3"/>
</calcChain>
</file>

<file path=xl/sharedStrings.xml><?xml version="1.0" encoding="utf-8"?>
<sst xmlns="http://schemas.openxmlformats.org/spreadsheetml/2006/main" count="44" uniqueCount="28">
  <si>
    <t xml:space="preserve">  </t>
  </si>
  <si>
    <t>EMENDA N° 50410004</t>
  </si>
  <si>
    <t>SECRETARIA DE ESTADO DA SAÚDE DE SÃO PAULO</t>
  </si>
  <si>
    <t>RESOLUÇÃO SS Nº 156, DE 04 DE JULHO DE 2024</t>
  </si>
  <si>
    <t xml:space="preserve"> INCREMETO MAC - DEPUTADO CELSO RUSSOMANO - ICESP 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</si>
  <si>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</si>
  <si>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</si>
  <si>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</si>
  <si>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</si>
  <si>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</si>
  <si>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</si>
  <si>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</si>
  <si>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</si>
  <si>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</si>
  <si>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</si>
  <si>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</si>
  <si>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</si>
  <si>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</si>
  <si>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</si>
  <si>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</si>
  <si>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</si>
  <si>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MATERIAIS HOSPITALARES EM GERAL         </t>
  </si>
  <si>
    <t xml:space="preserve">LABORATORIOS B BRAUN S.A.                                   </t>
  </si>
  <si>
    <t xml:space="preserve">SCHOBELL INDUSTRIAL LTDA                                    </t>
  </si>
  <si>
    <t xml:space="preserve">DGTECH INDUSTRIA E COMERCIO LTDA.                           </t>
  </si>
  <si>
    <t xml:space="preserve">CIRURGICA FERNANDES COM DE MAT CIRURG E HOSPIT SOC LTDA     </t>
  </si>
  <si>
    <t xml:space="preserve">RICHTER LTDA                    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</si>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</sst>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18" fillId="0" borderId="0" xfId="6" applyFont="1" applyAlignment="1">
      <alignment horizontal="center" vertical="center"/>
    </xf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 indent="1"/>
    </xf>
    <xf numFmtId="165" fontId="21" fillId="0" borderId="7" xfId="3" applyNumberFormat="1" applyFont="1" applyBorder="1"/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165" fontId="28" fillId="5" borderId="10" xfId="6" applyNumberFormat="1" applyFont="1" applyFill="1" applyBorder="1" applyAlignment="1">
      <alignment vertical="center"/>
    </xf>
  </cellXfs>
  <cellStyles count="8">
    <cellStyle name="Normal" xfId="0" builtinId="0"/>
    <cellStyle name="Normal 2 2" xfId="3" xr:uid="{8056E39D-F1B4-415E-93F9-C2E64968EEF0}"/>
    <cellStyle name="Normal 2 2 2 2 12 2" xfId="5" xr:uid="{F37D6CF8-0D90-481D-84DF-2B5D9098E0D7}"/>
    <cellStyle name="Normal 3" xfId="2" xr:uid="{58F44169-FCC3-4CAA-96B4-41C9CD43709E}"/>
    <cellStyle name="Normal 3 2 2 2" xfId="1" xr:uid="{7AB8F2AA-3E0E-4BFD-B978-4DAFCC632E6C}"/>
    <cellStyle name="Normal 3 3" xfId="6" xr:uid="{2B6ACE0F-7C88-4DDA-9083-ACEC1D19DA0E}"/>
    <cellStyle name="Normal 4" xfId="4" xr:uid="{BDAD153A-AAEC-4DFC-A42A-3056C79BFABE}"/>
    <cellStyle name="Vírgula 2" xfId="7" xr:uid="{47EA40D0-5D44-430F-86D6-34EA25176D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996DF0-2A6B-4A60-8D26-0FE8E6D42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142874</xdr:rowOff>
    </xdr:from>
    <xdr:to>
      <xdr:col>9</xdr:col>
      <xdr:colOff>307315</xdr:colOff>
      <xdr:row>28</xdr:row>
      <xdr:rowOff>104775</xdr:rowOff>
    </xdr:to>
    <xdr:pic>
      <xdr:nvPicPr>
        <xdr:cNvPr id="2" name="Imagem 1" descr="Tabela&#10;&#10;Descrição gerada automaticamente">
          <a:extLst>
            <a:ext uri="{FF2B5EF4-FFF2-40B4-BE49-F238E27FC236}">
              <a16:creationId xmlns:a16="http://schemas.microsoft.com/office/drawing/2014/main" id="{0B08660D-A1A7-4992-B47E-83727C1C3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28649"/>
          <a:ext cx="5736565" cy="401002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457200</xdr:colOff>
      <xdr:row>3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E822A60-1C6A-4D63-9839-8398FE4AC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943600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123265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D6B098-DA55-49A1-A0B5-AE7F820A3B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779558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094519-EB2B-44CA-8A25-99F5628D3A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811000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05%20-%20PORT%204352/7-%20Julho.26/87.605%20-%20PORT%204352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05%20-%20PORT%204352\7-%20Julho.26\87.605%20-%20PORT%204352-%2007.26.xlsx" TargetMode="External"/><Relationship Id="rId1" Type="http://schemas.openxmlformats.org/officeDocument/2006/relationships/externalLinkPath" Target="/Controladoria/Projetos%20Controladoria/Subven&#231;&#245;es/SES/ativas/SES%20-%202026/3%20-%20PORTARIAS/87.605%20-%20PORT%204352/7-%20Julho.26/87.605%20-%20PORT%204352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EMENDA42650004MAC_87.575/EMENDA42650004MAC_87.575.xlsx" TargetMode="External"/><Relationship Id="rId2" Type="http://schemas.openxmlformats.org/officeDocument/2006/relationships/externalLinkPath" Target="file:///O:\Controladoria\Projetos%20Controladoria\Subven&#231;&#245;es\SES\ativas\SES%20-%202026\3%20-%20PORTARIAS\2026%20-%20PORTAL\07-%20Julho_26\EMENDA42650004MAC_87.575\EMENDA42650004MAC_87.575.xlsx" TargetMode="External"/><Relationship Id="rId1" Type="http://schemas.openxmlformats.org/officeDocument/2006/relationships/externalLinkPath" Target="/Controladoria/Projetos%20Controladoria/Subven&#231;&#245;es/SES/ativas/SES%20-%202026/3%20-%20PORTARIAS/2026%20-%20PORTAL/07-%20Julho_26/EMENDA42650004MAC_87.575/EMENDA42650004MAC_87.57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 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AF7B-23AA-4208-9BD4-5D4191504DB9}">
  <dimension ref="A1:M8"/>
  <sheetViews>
    <sheetView showGridLines="0" tabSelected="1" zoomScale="70" zoomScaleNormal="70" workbookViewId="0">
      <selection activeCell="A14" sqref="A1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38068-CE65-4C73-B4D6-C1A7C6097FC7}">
  <dimension ref="A7"/>
  <sheetViews>
    <sheetView showGridLines="0" workbookViewId="0">
      <selection activeCell="A10" sqref="A10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DB82-D63C-44A8-9BC0-4B1F5AD42923}">
  <sheetPr>
    <pageSetUpPr fitToPage="1"/>
  </sheetPr>
  <dimension ref="A1:D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345851.88</v>
      </c>
    </row>
    <row r="7" spans="1:4" ht="27.6" customHeight="1" x14ac:dyDescent="0.25">
      <c r="A7" s="18" t="s">
        <v>8</v>
      </c>
      <c r="B7" s="19">
        <v>1933.69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B7</f>
        <v>1933.69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 t="s">
        <v>11</v>
      </c>
      <c r="B12" s="27">
        <f>'COMPOSIÇÃO DAS DESPESAS'!F13</f>
        <v>-252063.16000000003</v>
      </c>
      <c r="C12" s="28"/>
      <c r="D12" s="28"/>
    </row>
    <row r="13" spans="1:4" x14ac:dyDescent="0.25">
      <c r="A13" s="20"/>
      <c r="B13" s="21"/>
    </row>
    <row r="14" spans="1:4" ht="27.6" customHeight="1" x14ac:dyDescent="0.25">
      <c r="A14" s="29" t="s">
        <v>9</v>
      </c>
      <c r="B14" s="30">
        <f>SUM(B12:B13)</f>
        <v>-252063.16000000003</v>
      </c>
      <c r="C14" s="28"/>
    </row>
    <row r="15" spans="1:4" x14ac:dyDescent="0.25">
      <c r="B15" s="32"/>
    </row>
    <row r="16" spans="1:4" ht="27.6" customHeight="1" thickBot="1" x14ac:dyDescent="0.3">
      <c r="A16" s="33" t="s">
        <v>12</v>
      </c>
      <c r="B16" s="34">
        <f>B6+B9+B14</f>
        <v>95722.409999999974</v>
      </c>
    </row>
    <row r="20" spans="1:2" x14ac:dyDescent="0.25">
      <c r="A20" s="35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210B-DCE9-4D72-A7B0-84D94D1B02A6}">
  <sheetPr>
    <tabColor theme="6" tint="0.79998168889431442"/>
  </sheetPr>
  <dimension ref="A1:G13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38" customWidth="1"/>
    <col min="2" max="2" width="15.140625" style="38" customWidth="1"/>
    <col min="3" max="3" width="36.85546875" style="39" customWidth="1"/>
    <col min="4" max="4" width="25" style="39" customWidth="1"/>
    <col min="5" max="5" width="60.140625" style="39" customWidth="1"/>
    <col min="6" max="6" width="16.140625" style="42" bestFit="1" customWidth="1"/>
    <col min="7" max="7" width="17.7109375" style="40" customWidth="1"/>
    <col min="8" max="16384" width="9.140625" style="43"/>
  </cols>
  <sheetData>
    <row r="1" spans="1:7" s="37" customFormat="1" ht="53.25" customHeight="1" x14ac:dyDescent="0.25">
      <c r="A1" s="36"/>
      <c r="B1" s="36"/>
      <c r="C1" s="36"/>
      <c r="D1" s="36"/>
      <c r="E1" s="36"/>
      <c r="F1" s="36"/>
      <c r="G1" s="36"/>
    </row>
    <row r="2" spans="1:7" ht="12" customHeight="1" x14ac:dyDescent="0.25">
      <c r="E2" s="40"/>
      <c r="F2" s="41"/>
      <c r="G2" s="42"/>
    </row>
    <row r="3" spans="1:7" s="45" customFormat="1" ht="20.100000000000001" customHeight="1" x14ac:dyDescent="0.25">
      <c r="A3" s="44" t="s">
        <v>13</v>
      </c>
      <c r="B3" s="44"/>
      <c r="C3" s="44"/>
      <c r="D3" s="44"/>
      <c r="E3" s="44"/>
      <c r="F3" s="44"/>
      <c r="G3" s="44"/>
    </row>
    <row r="4" spans="1:7" s="49" customFormat="1" ht="13.5" customHeight="1" x14ac:dyDescent="0.25">
      <c r="A4" s="46"/>
      <c r="B4" s="47"/>
      <c r="C4" s="46"/>
      <c r="D4" s="46"/>
      <c r="E4" s="46"/>
      <c r="F4" s="48"/>
      <c r="G4" s="46"/>
    </row>
    <row r="5" spans="1:7" s="53" customFormat="1" ht="27" customHeight="1" x14ac:dyDescent="0.2">
      <c r="A5" s="50" t="s">
        <v>14</v>
      </c>
      <c r="B5" s="50" t="s">
        <v>15</v>
      </c>
      <c r="C5" s="50" t="s">
        <v>16</v>
      </c>
      <c r="D5" s="50" t="s">
        <v>17</v>
      </c>
      <c r="E5" s="50" t="s">
        <v>18</v>
      </c>
      <c r="F5" s="51" t="s">
        <v>19</v>
      </c>
      <c r="G5" s="52" t="s">
        <v>20</v>
      </c>
    </row>
    <row r="6" spans="1:7" x14ac:dyDescent="0.25">
      <c r="A6" s="54">
        <v>1</v>
      </c>
      <c r="B6" s="55">
        <v>1078080</v>
      </c>
      <c r="C6" s="56" t="s">
        <v>21</v>
      </c>
      <c r="D6" s="56" t="s">
        <v>11</v>
      </c>
      <c r="E6" s="57" t="s">
        <v>22</v>
      </c>
      <c r="F6" s="58">
        <v>-224756.23</v>
      </c>
      <c r="G6" s="59">
        <v>46216</v>
      </c>
    </row>
    <row r="7" spans="1:7" x14ac:dyDescent="0.25">
      <c r="A7" s="54">
        <v>2</v>
      </c>
      <c r="B7" s="55">
        <v>206934</v>
      </c>
      <c r="C7" s="56" t="s">
        <v>21</v>
      </c>
      <c r="D7" s="56" t="s">
        <v>11</v>
      </c>
      <c r="E7" s="57" t="s">
        <v>23</v>
      </c>
      <c r="F7" s="58">
        <v>-1215.23</v>
      </c>
      <c r="G7" s="59">
        <v>46223</v>
      </c>
    </row>
    <row r="8" spans="1:7" x14ac:dyDescent="0.25">
      <c r="A8" s="54">
        <v>3</v>
      </c>
      <c r="B8" s="55">
        <v>96801</v>
      </c>
      <c r="C8" s="56" t="s">
        <v>21</v>
      </c>
      <c r="D8" s="56" t="s">
        <v>11</v>
      </c>
      <c r="E8" s="57" t="s">
        <v>24</v>
      </c>
      <c r="F8" s="58">
        <v>-1492.67</v>
      </c>
      <c r="G8" s="59">
        <v>46226</v>
      </c>
    </row>
    <row r="9" spans="1:7" x14ac:dyDescent="0.25">
      <c r="A9" s="54">
        <v>4</v>
      </c>
      <c r="B9" s="55">
        <v>1082106</v>
      </c>
      <c r="C9" s="56" t="s">
        <v>21</v>
      </c>
      <c r="D9" s="56" t="s">
        <v>11</v>
      </c>
      <c r="E9" s="57" t="s">
        <v>22</v>
      </c>
      <c r="F9" s="58">
        <v>-10778.16</v>
      </c>
      <c r="G9" s="59">
        <v>46230</v>
      </c>
    </row>
    <row r="10" spans="1:7" x14ac:dyDescent="0.25">
      <c r="A10" s="54">
        <v>5</v>
      </c>
      <c r="B10" s="55">
        <v>2012141</v>
      </c>
      <c r="C10" s="56" t="s">
        <v>21</v>
      </c>
      <c r="D10" s="56" t="s">
        <v>11</v>
      </c>
      <c r="E10" s="57" t="s">
        <v>25</v>
      </c>
      <c r="F10" s="58">
        <v>-2560.11</v>
      </c>
      <c r="G10" s="59">
        <v>46230</v>
      </c>
    </row>
    <row r="11" spans="1:7" x14ac:dyDescent="0.25">
      <c r="A11" s="54">
        <v>6</v>
      </c>
      <c r="B11" s="55">
        <v>47161</v>
      </c>
      <c r="C11" s="56" t="s">
        <v>21</v>
      </c>
      <c r="D11" s="56" t="s">
        <v>11</v>
      </c>
      <c r="E11" s="57" t="s">
        <v>26</v>
      </c>
      <c r="F11" s="58">
        <v>-7833.7</v>
      </c>
      <c r="G11" s="59">
        <v>46232</v>
      </c>
    </row>
    <row r="12" spans="1:7" ht="15.75" thickBot="1" x14ac:dyDescent="0.3">
      <c r="A12" s="54">
        <v>7</v>
      </c>
      <c r="B12" s="55">
        <v>207404</v>
      </c>
      <c r="C12" s="56" t="s">
        <v>21</v>
      </c>
      <c r="D12" s="56" t="s">
        <v>11</v>
      </c>
      <c r="E12" s="57" t="s">
        <v>23</v>
      </c>
      <c r="F12" s="58">
        <v>-3427.06</v>
      </c>
      <c r="G12" s="59">
        <v>46233</v>
      </c>
    </row>
    <row r="13" spans="1:7" ht="15.75" thickBot="1" x14ac:dyDescent="0.3">
      <c r="A13" s="60" t="s">
        <v>27</v>
      </c>
      <c r="B13" s="61"/>
      <c r="C13" s="61"/>
      <c r="D13" s="61"/>
      <c r="E13" s="61"/>
      <c r="F13" s="62">
        <f>SUM(F6:F12)</f>
        <v>-252063.16000000003</v>
      </c>
    </row>
  </sheetData>
  <autoFilter ref="A5:G13" xr:uid="{3B284A6B-02DB-4AC5-8CB7-6E757353B477}"/>
  <mergeCells count="3">
    <mergeCell ref="A1:G1"/>
    <mergeCell ref="A3:G3"/>
    <mergeCell ref="A13:E13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2026-08-13T16:59:55Z</dcterms:created>
  <dcterms:modified xsi:type="dcterms:W3CDTF">2026-08-13T17:02:43Z</dcterms:modified>
</cp:coreProperties>
</file>